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75" windowHeight="736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V26" i="1" s="1"/>
  <c r="S27" i="1"/>
  <c r="V27" i="1" s="1"/>
  <c r="S25" i="1"/>
  <c r="V25" i="1" s="1"/>
  <c r="S24" i="1"/>
  <c r="V24" i="1" s="1"/>
  <c r="S23" i="1"/>
  <c r="V23" i="1" s="1"/>
  <c r="S22" i="1"/>
  <c r="V22" i="1" s="1"/>
  <c r="R28" i="1" l="1"/>
  <c r="P28" i="1"/>
  <c r="N28" i="1"/>
  <c r="L28" i="1"/>
  <c r="S10" i="1"/>
  <c r="V10" i="1" l="1"/>
  <c r="S21" i="1"/>
  <c r="V21" i="1" s="1"/>
  <c r="S20" i="1"/>
  <c r="V20" i="1" s="1"/>
  <c r="S19" i="1"/>
  <c r="V19" i="1" s="1"/>
  <c r="S18" i="1"/>
  <c r="V18" i="1" s="1"/>
  <c r="S17" i="1"/>
  <c r="V17" i="1" s="1"/>
  <c r="S16" i="1"/>
  <c r="S15" i="1"/>
  <c r="V15" i="1" s="1"/>
  <c r="S14" i="1"/>
  <c r="V14" i="1" s="1"/>
  <c r="S12" i="1"/>
  <c r="V12" i="1" s="1"/>
  <c r="S11" i="1"/>
  <c r="V11" i="1" s="1"/>
  <c r="S9" i="1"/>
  <c r="V9" i="1" s="1"/>
  <c r="S8" i="1"/>
  <c r="S7" i="1"/>
  <c r="V8" i="1" s="1"/>
  <c r="S6" i="1"/>
  <c r="S5" i="1"/>
  <c r="S4" i="1"/>
  <c r="V4" i="1" s="1"/>
  <c r="S3" i="1"/>
  <c r="V3" i="1" s="1"/>
  <c r="S2" i="1"/>
  <c r="V2" i="1" s="1"/>
  <c r="V7" i="1" l="1"/>
  <c r="V6" i="1"/>
  <c r="S28" i="1"/>
  <c r="V28" i="1" l="1"/>
</calcChain>
</file>

<file path=xl/sharedStrings.xml><?xml version="1.0" encoding="utf-8"?>
<sst xmlns="http://schemas.openxmlformats.org/spreadsheetml/2006/main" count="118" uniqueCount="44">
  <si>
    <t>Tot</t>
  </si>
  <si>
    <t>Listino Whole</t>
  </si>
  <si>
    <t xml:space="preserve">Listino Retail </t>
  </si>
  <si>
    <t>Foto</t>
  </si>
  <si>
    <t>VITELLO</t>
  </si>
  <si>
    <t>04 COGNAC</t>
  </si>
  <si>
    <t>06 TDM</t>
  </si>
  <si>
    <t>03 GRIGIO</t>
  </si>
  <si>
    <t>ARTICOLO</t>
  </si>
  <si>
    <t>NOME</t>
  </si>
  <si>
    <t>Numero Calzatura</t>
  </si>
  <si>
    <t>Variante Forma</t>
  </si>
  <si>
    <t>Variante Modello</t>
  </si>
  <si>
    <t xml:space="preserve">Variante Lavorazione </t>
  </si>
  <si>
    <t>Materiale</t>
  </si>
  <si>
    <t>Colore</t>
  </si>
  <si>
    <t>Variante Suola</t>
  </si>
  <si>
    <t>BMB76901</t>
  </si>
  <si>
    <t>HAEGEN</t>
  </si>
  <si>
    <t>05 NERO</t>
  </si>
  <si>
    <t>200 CUOIO BASE</t>
  </si>
  <si>
    <t>BMB76902</t>
  </si>
  <si>
    <t>HALIFAX</t>
  </si>
  <si>
    <t>07 BLU</t>
  </si>
  <si>
    <t>BMB76910</t>
  </si>
  <si>
    <t>HAVANA</t>
  </si>
  <si>
    <t>BMB76911</t>
  </si>
  <si>
    <t>HELSINBORG</t>
  </si>
  <si>
    <t xml:space="preserve">12 BORDEAUX </t>
  </si>
  <si>
    <t>201 MEZZA GOMMA</t>
  </si>
  <si>
    <t>BMB76916</t>
  </si>
  <si>
    <t>HIERRA</t>
  </si>
  <si>
    <t xml:space="preserve">06 TDM </t>
  </si>
  <si>
    <t>BMB76917</t>
  </si>
  <si>
    <t>HIGHFALLS</t>
  </si>
  <si>
    <t>BMB76906</t>
  </si>
  <si>
    <t>HANOI</t>
  </si>
  <si>
    <t>01 BRANDY</t>
  </si>
  <si>
    <t>BMB76919</t>
  </si>
  <si>
    <t>HILO</t>
  </si>
  <si>
    <t>BMB76934</t>
  </si>
  <si>
    <t>HUNTINGTON</t>
  </si>
  <si>
    <t>NERO</t>
  </si>
  <si>
    <t>200 cuoio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</si>
</sst>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0" xfId="0" applyNumberFormat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165" fontId="0" fillId="0" borderId="0" xfId="0" applyNumberFormat="1" applyFill="1"/>
    <xf numFmtId="165" fontId="0" fillId="0" borderId="1" xfId="0" applyNumberFormat="1" applyFill="1" applyBorder="1"/>
    <xf numFmtId="165" fontId="0" fillId="0" borderId="1" xfId="0" applyNumberFormat="1" applyBorder="1"/>
    <xf numFmtId="166" fontId="0" fillId="0" borderId="1" xfId="0" applyNumberFormat="1" applyBorder="1"/>
    <xf numFmtId="10" fontId="0" fillId="0" borderId="1" xfId="0" applyNumberFormat="1" applyFill="1" applyBorder="1"/>
    <xf numFmtId="0" fontId="0" fillId="0" borderId="11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/>
    <xf numFmtId="165" fontId="0" fillId="0" borderId="3" xfId="0" applyNumberFormat="1" applyFill="1" applyBorder="1"/>
    <xf numFmtId="165" fontId="0" fillId="0" borderId="3" xfId="0" applyNumberFormat="1" applyBorder="1"/>
    <xf numFmtId="164" fontId="0" fillId="0" borderId="1" xfId="0" applyNumberFormat="1" applyBorder="1"/>
    <xf numFmtId="164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Fill="1" applyBorder="1"/>
    <xf numFmtId="164" fontId="0" fillId="0" borderId="14" xfId="0" applyNumberFormat="1" applyBorder="1"/>
    <xf numFmtId="164" fontId="0" fillId="0" borderId="15" xfId="0" applyNumberFormat="1" applyFill="1" applyBorder="1"/>
    <xf numFmtId="0" fontId="0" fillId="2" borderId="1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1695450</xdr:colOff>
      <xdr:row>4</xdr:row>
      <xdr:rowOff>542925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6954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</xdr:row>
      <xdr:rowOff>28575</xdr:rowOff>
    </xdr:from>
    <xdr:to>
      <xdr:col>0</xdr:col>
      <xdr:colOff>1714500</xdr:colOff>
      <xdr:row>8</xdr:row>
      <xdr:rowOff>587375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62075"/>
          <a:ext cx="169545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47625</xdr:rowOff>
    </xdr:from>
    <xdr:to>
      <xdr:col>0</xdr:col>
      <xdr:colOff>1695450</xdr:colOff>
      <xdr:row>12</xdr:row>
      <xdr:rowOff>606425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2225"/>
          <a:ext cx="169545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1704975</xdr:colOff>
      <xdr:row>15</xdr:row>
      <xdr:rowOff>755650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4750"/>
          <a:ext cx="1704975" cy="11366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16</xdr:row>
      <xdr:rowOff>19050</xdr:rowOff>
    </xdr:from>
    <xdr:to>
      <xdr:col>0</xdr:col>
      <xdr:colOff>1714500</xdr:colOff>
      <xdr:row>18</xdr:row>
      <xdr:rowOff>768350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933950"/>
          <a:ext cx="169545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57150</xdr:rowOff>
    </xdr:from>
    <xdr:to>
      <xdr:col>0</xdr:col>
      <xdr:colOff>1714500</xdr:colOff>
      <xdr:row>20</xdr:row>
      <xdr:rowOff>304800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62675"/>
          <a:ext cx="17145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1695450</xdr:colOff>
      <xdr:row>23</xdr:row>
      <xdr:rowOff>711200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72350"/>
          <a:ext cx="169545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24</xdr:row>
      <xdr:rowOff>1149350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15350"/>
          <a:ext cx="1724025" cy="11493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25</xdr:row>
      <xdr:rowOff>38100</xdr:rowOff>
    </xdr:from>
    <xdr:to>
      <xdr:col>0</xdr:col>
      <xdr:colOff>1695450</xdr:colOff>
      <xdr:row>27</xdr:row>
      <xdr:rowOff>22225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25025"/>
          <a:ext cx="1647825" cy="109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V33" sqref="V33"/>
    </sheetView>
  </sheetViews>
  <sheetFormatPr defaultRowHeight="15" x14ac:dyDescent="0.25"/>
  <cols>
    <col min="1" max="1" width="25.85546875" customWidth="1"/>
    <col min="2" max="3" width="14.5703125" customWidth="1"/>
    <col min="4" max="5" width="15.42578125" customWidth="1"/>
    <col min="6" max="6" width="16.42578125" customWidth="1"/>
    <col min="7" max="7" width="16.85546875" customWidth="1"/>
    <col min="8" max="9" width="14.5703125" customWidth="1"/>
    <col min="10" max="10" width="16.85546875" customWidth="1"/>
    <col min="11" max="12" width="3.7109375" customWidth="1"/>
    <col min="13" max="13" width="4.42578125" customWidth="1"/>
    <col min="14" max="14" width="3.7109375" customWidth="1"/>
    <col min="15" max="15" width="4.42578125" customWidth="1"/>
    <col min="16" max="16" width="3.7109375" customWidth="1"/>
    <col min="17" max="17" width="4.42578125" customWidth="1"/>
    <col min="18" max="18" width="3.7109375" customWidth="1"/>
    <col min="20" max="21" width="10.140625" style="3" customWidth="1"/>
    <col min="22" max="22" width="12.7109375" style="3" customWidth="1"/>
    <col min="23" max="23" width="12.5703125" style="3" customWidth="1"/>
    <col min="24" max="24" width="12.28515625" style="3" customWidth="1"/>
  </cols>
  <sheetData>
    <row r="1" spans="1:24" x14ac:dyDescent="0.25">
      <c r="A1" s="1" t="s">
        <v>3</v>
      </c>
      <c r="B1" s="5" t="s">
        <v>8</v>
      </c>
      <c r="C1" s="6" t="s">
        <v>9</v>
      </c>
      <c r="D1" s="7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12"/>
      <c r="L1" s="13">
        <v>41</v>
      </c>
      <c r="M1" s="13"/>
      <c r="N1" s="13">
        <v>42</v>
      </c>
      <c r="O1" s="13"/>
      <c r="P1" s="13">
        <v>43</v>
      </c>
      <c r="Q1" s="13"/>
      <c r="R1" s="13">
        <v>44</v>
      </c>
      <c r="S1" t="s">
        <v>0</v>
      </c>
      <c r="T1" s="14"/>
      <c r="U1" s="14"/>
      <c r="V1" s="14"/>
      <c r="W1" s="3" t="s">
        <v>1</v>
      </c>
      <c r="X1" s="3" t="s">
        <v>2</v>
      </c>
    </row>
    <row r="2" spans="1:24" x14ac:dyDescent="0.25">
      <c r="A2" s="34"/>
      <c r="B2" s="9" t="s">
        <v>17</v>
      </c>
      <c r="C2" s="10" t="s">
        <v>18</v>
      </c>
      <c r="D2" s="11">
        <v>1</v>
      </c>
      <c r="E2" s="10">
        <v>101</v>
      </c>
      <c r="F2" s="10">
        <v>302</v>
      </c>
      <c r="G2" s="10">
        <v>400</v>
      </c>
      <c r="H2" s="10" t="s">
        <v>4</v>
      </c>
      <c r="I2" s="10" t="s">
        <v>19</v>
      </c>
      <c r="J2" s="10" t="s">
        <v>20</v>
      </c>
      <c r="K2" s="10"/>
      <c r="L2" s="1">
        <v>15</v>
      </c>
      <c r="M2" s="1"/>
      <c r="N2" s="1">
        <v>30</v>
      </c>
      <c r="O2" s="1"/>
      <c r="P2" s="1">
        <v>30</v>
      </c>
      <c r="Q2" s="1"/>
      <c r="R2" s="1">
        <v>15</v>
      </c>
      <c r="S2" s="31">
        <f t="shared" ref="S2:S12" si="0">SUM(K2:R2)</f>
        <v>90</v>
      </c>
      <c r="T2" s="15">
        <v>73.45</v>
      </c>
      <c r="U2" s="18"/>
      <c r="V2" s="15">
        <f>T2*S2</f>
        <v>6610.5</v>
      </c>
      <c r="W2" s="16">
        <v>113</v>
      </c>
      <c r="X2" s="16">
        <v>295</v>
      </c>
    </row>
    <row r="3" spans="1:24" x14ac:dyDescent="0.25">
      <c r="A3" s="35"/>
      <c r="B3" s="9" t="s">
        <v>17</v>
      </c>
      <c r="C3" s="10" t="s">
        <v>18</v>
      </c>
      <c r="D3" s="11">
        <v>1</v>
      </c>
      <c r="E3" s="10">
        <v>101</v>
      </c>
      <c r="F3" s="10">
        <v>302</v>
      </c>
      <c r="G3" s="10">
        <v>400</v>
      </c>
      <c r="H3" s="10" t="s">
        <v>4</v>
      </c>
      <c r="I3" s="10" t="s">
        <v>5</v>
      </c>
      <c r="J3" s="10" t="s">
        <v>20</v>
      </c>
      <c r="K3" s="1"/>
      <c r="L3" s="1">
        <v>15</v>
      </c>
      <c r="M3" s="1"/>
      <c r="N3" s="1">
        <v>30</v>
      </c>
      <c r="O3" s="1"/>
      <c r="P3" s="1">
        <v>30</v>
      </c>
      <c r="Q3" s="1"/>
      <c r="R3" s="1">
        <v>15</v>
      </c>
      <c r="S3" s="31">
        <f t="shared" si="0"/>
        <v>90</v>
      </c>
      <c r="T3" s="15">
        <v>73.45</v>
      </c>
      <c r="U3" s="18"/>
      <c r="V3" s="15">
        <f t="shared" ref="V3:V27" si="1">T3*S3</f>
        <v>6610.5</v>
      </c>
      <c r="W3" s="16">
        <v>113</v>
      </c>
      <c r="X3" s="16">
        <v>295</v>
      </c>
    </row>
    <row r="4" spans="1:24" x14ac:dyDescent="0.25">
      <c r="A4" s="35"/>
      <c r="B4" s="9" t="s">
        <v>17</v>
      </c>
      <c r="C4" s="10" t="s">
        <v>18</v>
      </c>
      <c r="D4" s="11">
        <v>1</v>
      </c>
      <c r="E4" s="10">
        <v>101</v>
      </c>
      <c r="F4" s="10">
        <v>302</v>
      </c>
      <c r="G4" s="10">
        <v>400</v>
      </c>
      <c r="H4" s="10" t="s">
        <v>4</v>
      </c>
      <c r="I4" s="10" t="s">
        <v>6</v>
      </c>
      <c r="J4" s="10" t="s">
        <v>20</v>
      </c>
      <c r="K4" s="1"/>
      <c r="L4" s="1">
        <v>15</v>
      </c>
      <c r="M4" s="1"/>
      <c r="N4" s="1">
        <v>30</v>
      </c>
      <c r="O4" s="1"/>
      <c r="P4" s="1">
        <v>30</v>
      </c>
      <c r="Q4" s="1"/>
      <c r="R4" s="1">
        <v>15</v>
      </c>
      <c r="S4" s="31">
        <f t="shared" si="0"/>
        <v>90</v>
      </c>
      <c r="T4" s="15">
        <v>73.45</v>
      </c>
      <c r="U4" s="18"/>
      <c r="V4" s="15">
        <f t="shared" si="1"/>
        <v>6610.5</v>
      </c>
      <c r="W4" s="16">
        <v>113</v>
      </c>
      <c r="X4" s="16">
        <v>295</v>
      </c>
    </row>
    <row r="5" spans="1:24" ht="45" customHeight="1" x14ac:dyDescent="0.25">
      <c r="A5" s="36"/>
      <c r="B5" s="9"/>
      <c r="C5" s="10"/>
      <c r="D5" s="11"/>
      <c r="E5" s="10"/>
      <c r="F5" s="10"/>
      <c r="G5" s="10"/>
      <c r="H5" s="10"/>
      <c r="I5" s="10"/>
      <c r="J5" s="10"/>
      <c r="K5" s="1"/>
      <c r="L5" s="1"/>
      <c r="M5" s="1"/>
      <c r="N5" s="1"/>
      <c r="O5" s="1"/>
      <c r="P5" s="1"/>
      <c r="Q5" s="1"/>
      <c r="R5" s="1"/>
      <c r="S5" s="31">
        <f t="shared" si="0"/>
        <v>0</v>
      </c>
      <c r="T5" s="15">
        <v>0</v>
      </c>
      <c r="U5" s="18"/>
    </row>
    <row r="6" spans="1:24" x14ac:dyDescent="0.25">
      <c r="A6" s="34"/>
      <c r="B6" s="9" t="s">
        <v>21</v>
      </c>
      <c r="C6" s="10" t="s">
        <v>22</v>
      </c>
      <c r="D6" s="11">
        <v>2</v>
      </c>
      <c r="E6" s="10">
        <v>101</v>
      </c>
      <c r="F6" s="10">
        <v>300</v>
      </c>
      <c r="G6" s="10">
        <v>402</v>
      </c>
      <c r="H6" s="10" t="s">
        <v>4</v>
      </c>
      <c r="I6" s="10" t="s">
        <v>19</v>
      </c>
      <c r="J6" s="10" t="s">
        <v>20</v>
      </c>
      <c r="K6" s="1"/>
      <c r="L6" s="1">
        <v>15</v>
      </c>
      <c r="M6" s="1"/>
      <c r="N6" s="1">
        <v>30</v>
      </c>
      <c r="O6" s="1"/>
      <c r="P6" s="1">
        <v>30</v>
      </c>
      <c r="Q6" s="1"/>
      <c r="R6" s="1">
        <v>15</v>
      </c>
      <c r="S6" s="31">
        <f t="shared" si="0"/>
        <v>90</v>
      </c>
      <c r="T6" s="15">
        <v>73.45</v>
      </c>
      <c r="U6" s="18"/>
      <c r="V6" s="15">
        <f>S6*T6</f>
        <v>6610.5</v>
      </c>
      <c r="W6" s="16">
        <v>113</v>
      </c>
      <c r="X6" s="16">
        <v>295</v>
      </c>
    </row>
    <row r="7" spans="1:24" x14ac:dyDescent="0.25">
      <c r="A7" s="35"/>
      <c r="B7" s="9" t="s">
        <v>21</v>
      </c>
      <c r="C7" s="10" t="s">
        <v>22</v>
      </c>
      <c r="D7" s="11">
        <v>2</v>
      </c>
      <c r="E7" s="10">
        <v>101</v>
      </c>
      <c r="F7" s="10">
        <v>300</v>
      </c>
      <c r="G7" s="10">
        <v>402</v>
      </c>
      <c r="H7" s="10" t="s">
        <v>4</v>
      </c>
      <c r="I7" s="10" t="s">
        <v>7</v>
      </c>
      <c r="J7" s="10" t="s">
        <v>20</v>
      </c>
      <c r="K7" s="1"/>
      <c r="L7" s="1">
        <v>15</v>
      </c>
      <c r="M7" s="1"/>
      <c r="N7" s="1">
        <v>30</v>
      </c>
      <c r="O7" s="1"/>
      <c r="P7" s="1">
        <v>30</v>
      </c>
      <c r="Q7" s="1"/>
      <c r="R7" s="1">
        <v>15</v>
      </c>
      <c r="S7" s="31">
        <f t="shared" si="0"/>
        <v>90</v>
      </c>
      <c r="T7" s="15">
        <v>73.45</v>
      </c>
      <c r="U7" s="18"/>
      <c r="V7" s="15">
        <f>T7*S6</f>
        <v>6610.5</v>
      </c>
      <c r="W7" s="16">
        <v>113</v>
      </c>
      <c r="X7" s="16">
        <v>295</v>
      </c>
    </row>
    <row r="8" spans="1:24" x14ac:dyDescent="0.25">
      <c r="A8" s="35"/>
      <c r="B8" s="9" t="s">
        <v>21</v>
      </c>
      <c r="C8" s="10" t="s">
        <v>22</v>
      </c>
      <c r="D8" s="11">
        <v>2</v>
      </c>
      <c r="E8" s="10">
        <v>101</v>
      </c>
      <c r="F8" s="10">
        <v>300</v>
      </c>
      <c r="G8" s="10">
        <v>402</v>
      </c>
      <c r="H8" s="10" t="s">
        <v>4</v>
      </c>
      <c r="I8" s="10" t="s">
        <v>23</v>
      </c>
      <c r="J8" s="10" t="s">
        <v>20</v>
      </c>
      <c r="K8" s="1"/>
      <c r="L8" s="1">
        <v>15</v>
      </c>
      <c r="M8" s="1"/>
      <c r="N8" s="1">
        <v>30</v>
      </c>
      <c r="O8" s="1"/>
      <c r="P8" s="1">
        <v>30</v>
      </c>
      <c r="Q8" s="1"/>
      <c r="R8" s="1">
        <v>15</v>
      </c>
      <c r="S8" s="31">
        <f t="shared" si="0"/>
        <v>90</v>
      </c>
      <c r="T8" s="15">
        <v>73.45</v>
      </c>
      <c r="U8" s="18"/>
      <c r="V8" s="15">
        <f>T8*S7</f>
        <v>6610.5</v>
      </c>
      <c r="W8" s="16">
        <v>113</v>
      </c>
      <c r="X8" s="16">
        <v>295</v>
      </c>
    </row>
    <row r="9" spans="1:24" ht="48" customHeight="1" x14ac:dyDescent="0.25">
      <c r="A9" s="36"/>
      <c r="B9" s="9" t="s">
        <v>21</v>
      </c>
      <c r="C9" s="10" t="s">
        <v>22</v>
      </c>
      <c r="D9" s="11">
        <v>2</v>
      </c>
      <c r="E9" s="10">
        <v>101</v>
      </c>
      <c r="F9" s="10">
        <v>300</v>
      </c>
      <c r="G9" s="10">
        <v>402</v>
      </c>
      <c r="H9" s="10" t="s">
        <v>4</v>
      </c>
      <c r="I9" s="10" t="s">
        <v>5</v>
      </c>
      <c r="J9" s="10" t="s">
        <v>20</v>
      </c>
      <c r="K9" s="1"/>
      <c r="L9" s="1">
        <v>15</v>
      </c>
      <c r="M9" s="1"/>
      <c r="N9" s="1">
        <v>30</v>
      </c>
      <c r="O9" s="1"/>
      <c r="P9" s="1">
        <v>30</v>
      </c>
      <c r="Q9" s="1"/>
      <c r="R9" s="1">
        <v>15</v>
      </c>
      <c r="S9" s="31">
        <f t="shared" si="0"/>
        <v>90</v>
      </c>
      <c r="T9" s="15">
        <v>73.45</v>
      </c>
      <c r="U9" s="18"/>
      <c r="V9" s="15">
        <f t="shared" si="1"/>
        <v>6610.5</v>
      </c>
      <c r="W9" s="16">
        <v>113</v>
      </c>
      <c r="X9" s="16">
        <v>295</v>
      </c>
    </row>
    <row r="10" spans="1:24" x14ac:dyDescent="0.25">
      <c r="A10" s="34"/>
      <c r="B10" s="9" t="s">
        <v>24</v>
      </c>
      <c r="C10" s="10" t="s">
        <v>25</v>
      </c>
      <c r="D10" s="11">
        <v>10</v>
      </c>
      <c r="E10" s="10">
        <v>100</v>
      </c>
      <c r="F10" s="10">
        <v>302</v>
      </c>
      <c r="G10" s="10">
        <v>403</v>
      </c>
      <c r="H10" s="10" t="s">
        <v>4</v>
      </c>
      <c r="I10" s="10" t="s">
        <v>19</v>
      </c>
      <c r="J10" s="10" t="s">
        <v>20</v>
      </c>
      <c r="K10" s="1"/>
      <c r="L10" s="1">
        <v>15</v>
      </c>
      <c r="M10" s="1"/>
      <c r="N10" s="1">
        <v>30</v>
      </c>
      <c r="O10" s="1"/>
      <c r="P10" s="1">
        <v>30</v>
      </c>
      <c r="Q10" s="1"/>
      <c r="R10" s="1">
        <v>15</v>
      </c>
      <c r="S10" s="31">
        <f t="shared" si="0"/>
        <v>90</v>
      </c>
      <c r="T10" s="15">
        <v>73.45</v>
      </c>
      <c r="U10" s="18"/>
      <c r="V10" s="15">
        <f t="shared" si="1"/>
        <v>6610.5</v>
      </c>
      <c r="W10" s="16">
        <v>113</v>
      </c>
      <c r="X10" s="16">
        <v>295</v>
      </c>
    </row>
    <row r="11" spans="1:24" x14ac:dyDescent="0.25">
      <c r="A11" s="35"/>
      <c r="B11" s="9"/>
      <c r="C11" s="10"/>
      <c r="D11" s="11"/>
      <c r="E11" s="10"/>
      <c r="F11" s="10"/>
      <c r="G11" s="10"/>
      <c r="H11" s="10"/>
      <c r="I11" s="10"/>
      <c r="J11" s="10"/>
      <c r="K11" s="1"/>
      <c r="L11" s="1"/>
      <c r="M11" s="1"/>
      <c r="N11" s="1"/>
      <c r="O11" s="1"/>
      <c r="P11" s="1"/>
      <c r="Q11" s="1"/>
      <c r="R11" s="1"/>
      <c r="S11" s="1">
        <f t="shared" si="0"/>
        <v>0</v>
      </c>
      <c r="T11" s="15">
        <v>0</v>
      </c>
      <c r="U11" s="15"/>
      <c r="V11" s="15">
        <f t="shared" si="1"/>
        <v>0</v>
      </c>
      <c r="W11" s="16"/>
      <c r="X11" s="16"/>
    </row>
    <row r="12" spans="1:24" x14ac:dyDescent="0.25">
      <c r="A12" s="35"/>
      <c r="B12" s="9"/>
      <c r="C12" s="10"/>
      <c r="D12" s="11"/>
      <c r="E12" s="10"/>
      <c r="F12" s="10"/>
      <c r="G12" s="10"/>
      <c r="H12" s="10"/>
      <c r="I12" s="10"/>
      <c r="J12" s="10"/>
      <c r="K12" s="1"/>
      <c r="L12" s="1"/>
      <c r="M12" s="1"/>
      <c r="N12" s="1"/>
      <c r="O12" s="1"/>
      <c r="P12" s="1"/>
      <c r="Q12" s="1"/>
      <c r="R12" s="1"/>
      <c r="S12" s="1">
        <f t="shared" si="0"/>
        <v>0</v>
      </c>
      <c r="T12" s="15">
        <v>0</v>
      </c>
      <c r="U12" s="15"/>
      <c r="V12" s="15">
        <f t="shared" si="1"/>
        <v>0</v>
      </c>
      <c r="W12" s="16"/>
      <c r="X12" s="16"/>
    </row>
    <row r="13" spans="1:24" ht="49.5" customHeight="1" x14ac:dyDescent="0.25">
      <c r="A13" s="36"/>
      <c r="B13" s="9"/>
      <c r="C13" s="10"/>
      <c r="D13" s="11"/>
      <c r="E13" s="10"/>
      <c r="F13" s="10"/>
      <c r="G13" s="10"/>
      <c r="H13" s="10"/>
      <c r="I13" s="10"/>
      <c r="J13" s="10"/>
      <c r="K13" s="1"/>
      <c r="L13" s="1"/>
      <c r="M13" s="1"/>
      <c r="N13" s="1"/>
      <c r="O13" s="1"/>
      <c r="P13" s="1"/>
      <c r="Q13" s="1"/>
      <c r="R13" s="1"/>
      <c r="S13" s="1"/>
      <c r="T13" s="15">
        <v>0</v>
      </c>
      <c r="U13" s="15"/>
      <c r="V13" s="15"/>
      <c r="W13" s="16"/>
      <c r="X13" s="16"/>
    </row>
    <row r="14" spans="1:24" x14ac:dyDescent="0.25">
      <c r="A14" s="34"/>
      <c r="B14" s="9" t="s">
        <v>26</v>
      </c>
      <c r="C14" s="10" t="s">
        <v>27</v>
      </c>
      <c r="D14" s="11">
        <v>11</v>
      </c>
      <c r="E14" s="10">
        <v>100</v>
      </c>
      <c r="F14" s="10">
        <v>302</v>
      </c>
      <c r="G14" s="10">
        <v>403</v>
      </c>
      <c r="H14" s="10" t="s">
        <v>4</v>
      </c>
      <c r="I14" s="10" t="s">
        <v>7</v>
      </c>
      <c r="J14" s="10" t="s">
        <v>29</v>
      </c>
      <c r="K14" s="17"/>
      <c r="L14" s="1">
        <v>15</v>
      </c>
      <c r="M14" s="1"/>
      <c r="N14" s="1">
        <v>30</v>
      </c>
      <c r="O14" s="1"/>
      <c r="P14" s="1">
        <v>30</v>
      </c>
      <c r="Q14" s="1"/>
      <c r="R14" s="1">
        <v>15</v>
      </c>
      <c r="S14" s="1">
        <f t="shared" ref="S14:S27" si="2">SUM(K14:R14)</f>
        <v>90</v>
      </c>
      <c r="T14" s="15">
        <v>84.5</v>
      </c>
      <c r="U14" s="15"/>
      <c r="V14" s="15">
        <f t="shared" si="1"/>
        <v>7605</v>
      </c>
      <c r="W14" s="16">
        <v>130</v>
      </c>
      <c r="X14" s="16">
        <v>340</v>
      </c>
    </row>
    <row r="15" spans="1:24" x14ac:dyDescent="0.25">
      <c r="A15" s="35"/>
      <c r="B15" s="9" t="s">
        <v>26</v>
      </c>
      <c r="C15" s="10" t="s">
        <v>27</v>
      </c>
      <c r="D15" s="11">
        <v>11</v>
      </c>
      <c r="E15" s="10">
        <v>100</v>
      </c>
      <c r="F15" s="10">
        <v>302</v>
      </c>
      <c r="G15" s="10">
        <v>403</v>
      </c>
      <c r="H15" s="10" t="s">
        <v>4</v>
      </c>
      <c r="I15" s="10" t="s">
        <v>28</v>
      </c>
      <c r="J15" s="10" t="s">
        <v>29</v>
      </c>
      <c r="K15" s="1"/>
      <c r="L15" s="1">
        <v>15</v>
      </c>
      <c r="M15" s="1"/>
      <c r="N15" s="1">
        <v>30</v>
      </c>
      <c r="O15" s="1"/>
      <c r="P15" s="1">
        <v>30</v>
      </c>
      <c r="Q15" s="1"/>
      <c r="R15" s="1">
        <v>15</v>
      </c>
      <c r="S15" s="1">
        <f t="shared" si="2"/>
        <v>90</v>
      </c>
      <c r="T15" s="15">
        <v>84.5</v>
      </c>
      <c r="U15" s="15"/>
      <c r="V15" s="15">
        <f t="shared" si="1"/>
        <v>7605</v>
      </c>
      <c r="W15" s="16">
        <v>130</v>
      </c>
      <c r="X15" s="16">
        <v>340</v>
      </c>
    </row>
    <row r="16" spans="1:24" ht="64.5" customHeight="1" x14ac:dyDescent="0.25">
      <c r="A16" s="36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f t="shared" si="2"/>
        <v>0</v>
      </c>
      <c r="T16" s="15">
        <v>0</v>
      </c>
      <c r="U16" s="15"/>
      <c r="V16" s="15"/>
      <c r="W16" s="16"/>
      <c r="X16" s="16"/>
    </row>
    <row r="17" spans="1:24" x14ac:dyDescent="0.25">
      <c r="A17" s="34"/>
      <c r="B17" s="9" t="s">
        <v>30</v>
      </c>
      <c r="C17" s="10" t="s">
        <v>31</v>
      </c>
      <c r="D17" s="11">
        <v>16</v>
      </c>
      <c r="E17" s="10">
        <v>100</v>
      </c>
      <c r="F17" s="10">
        <v>302</v>
      </c>
      <c r="G17" s="10">
        <v>405</v>
      </c>
      <c r="H17" s="10" t="s">
        <v>4</v>
      </c>
      <c r="I17" s="10" t="s">
        <v>5</v>
      </c>
      <c r="J17" s="10" t="s">
        <v>20</v>
      </c>
      <c r="K17" s="1"/>
      <c r="L17" s="1">
        <v>15</v>
      </c>
      <c r="M17" s="1"/>
      <c r="N17" s="1">
        <v>30</v>
      </c>
      <c r="O17" s="1"/>
      <c r="P17" s="1">
        <v>30</v>
      </c>
      <c r="Q17" s="1"/>
      <c r="R17" s="1">
        <v>15</v>
      </c>
      <c r="S17" s="1">
        <f t="shared" si="2"/>
        <v>90</v>
      </c>
      <c r="T17" s="15">
        <v>73.45</v>
      </c>
      <c r="U17" s="15"/>
      <c r="V17" s="15">
        <f t="shared" si="1"/>
        <v>6610.5</v>
      </c>
      <c r="W17" s="16">
        <v>113</v>
      </c>
      <c r="X17" s="16">
        <v>295</v>
      </c>
    </row>
    <row r="18" spans="1:24" x14ac:dyDescent="0.25">
      <c r="A18" s="35"/>
      <c r="B18" s="9" t="s">
        <v>30</v>
      </c>
      <c r="C18" s="10" t="s">
        <v>31</v>
      </c>
      <c r="D18" s="11">
        <v>16</v>
      </c>
      <c r="E18" s="10">
        <v>100</v>
      </c>
      <c r="F18" s="10">
        <v>302</v>
      </c>
      <c r="G18" s="10">
        <v>405</v>
      </c>
      <c r="H18" s="10" t="s">
        <v>4</v>
      </c>
      <c r="I18" s="10" t="s">
        <v>19</v>
      </c>
      <c r="J18" s="10" t="s">
        <v>20</v>
      </c>
      <c r="K18" s="1"/>
      <c r="L18" s="1">
        <v>15</v>
      </c>
      <c r="M18" s="1"/>
      <c r="N18" s="1">
        <v>30</v>
      </c>
      <c r="O18" s="1"/>
      <c r="P18" s="1">
        <v>30</v>
      </c>
      <c r="Q18" s="1"/>
      <c r="R18" s="1">
        <v>15</v>
      </c>
      <c r="S18" s="1">
        <f t="shared" si="2"/>
        <v>90</v>
      </c>
      <c r="T18" s="15">
        <v>73.45</v>
      </c>
      <c r="U18" s="15"/>
      <c r="V18" s="15">
        <f t="shared" si="1"/>
        <v>6610.5</v>
      </c>
      <c r="W18" s="16">
        <v>113</v>
      </c>
      <c r="X18" s="16">
        <v>295</v>
      </c>
    </row>
    <row r="19" spans="1:24" ht="63.75" customHeight="1" x14ac:dyDescent="0.25">
      <c r="A19" s="36"/>
      <c r="B19" s="9" t="s">
        <v>30</v>
      </c>
      <c r="C19" s="10" t="s">
        <v>31</v>
      </c>
      <c r="D19" s="11">
        <v>16</v>
      </c>
      <c r="E19" s="10">
        <v>100</v>
      </c>
      <c r="F19" s="10">
        <v>302</v>
      </c>
      <c r="G19" s="10">
        <v>405</v>
      </c>
      <c r="H19" s="10" t="s">
        <v>4</v>
      </c>
      <c r="I19" s="10" t="s">
        <v>32</v>
      </c>
      <c r="J19" s="10" t="s">
        <v>20</v>
      </c>
      <c r="K19" s="1"/>
      <c r="L19" s="1">
        <v>15</v>
      </c>
      <c r="M19" s="1"/>
      <c r="N19" s="1">
        <v>30</v>
      </c>
      <c r="O19" s="1"/>
      <c r="P19" s="1">
        <v>30</v>
      </c>
      <c r="Q19" s="1"/>
      <c r="R19" s="1">
        <v>15</v>
      </c>
      <c r="S19" s="1">
        <f t="shared" si="2"/>
        <v>90</v>
      </c>
      <c r="T19" s="15">
        <v>73.45</v>
      </c>
      <c r="U19" s="15"/>
      <c r="V19" s="15">
        <f t="shared" si="1"/>
        <v>6610.5</v>
      </c>
      <c r="W19" s="16">
        <v>113</v>
      </c>
      <c r="X19" s="16">
        <v>295</v>
      </c>
    </row>
    <row r="20" spans="1:24" ht="70.5" customHeight="1" x14ac:dyDescent="0.25">
      <c r="A20" s="32"/>
      <c r="B20" s="9" t="s">
        <v>33</v>
      </c>
      <c r="C20" s="10" t="s">
        <v>34</v>
      </c>
      <c r="D20" s="11">
        <v>17</v>
      </c>
      <c r="E20" s="10">
        <v>104</v>
      </c>
      <c r="F20" s="10"/>
      <c r="G20" s="10"/>
      <c r="H20" s="10" t="s">
        <v>4</v>
      </c>
      <c r="I20" s="10" t="s">
        <v>19</v>
      </c>
      <c r="J20" s="10" t="s">
        <v>20</v>
      </c>
      <c r="K20" s="1"/>
      <c r="L20" s="1">
        <v>15</v>
      </c>
      <c r="M20" s="1"/>
      <c r="N20" s="1">
        <v>30</v>
      </c>
      <c r="O20" s="1"/>
      <c r="P20" s="1">
        <v>30</v>
      </c>
      <c r="Q20" s="1"/>
      <c r="R20" s="1">
        <v>15</v>
      </c>
      <c r="S20" s="1">
        <f t="shared" si="2"/>
        <v>90</v>
      </c>
      <c r="T20" s="15">
        <v>73.45</v>
      </c>
      <c r="U20" s="15"/>
      <c r="V20" s="15">
        <f t="shared" si="1"/>
        <v>6610.5</v>
      </c>
      <c r="W20" s="16">
        <v>113</v>
      </c>
      <c r="X20" s="16">
        <v>295</v>
      </c>
    </row>
    <row r="21" spans="1:24" ht="29.25" customHeight="1" x14ac:dyDescent="0.25">
      <c r="A21" s="33"/>
      <c r="B21" s="19" t="s">
        <v>33</v>
      </c>
      <c r="C21" s="4" t="s">
        <v>34</v>
      </c>
      <c r="D21" s="20">
        <v>17</v>
      </c>
      <c r="E21" s="4">
        <v>104</v>
      </c>
      <c r="F21" s="4"/>
      <c r="G21" s="4"/>
      <c r="H21" s="4" t="s">
        <v>4</v>
      </c>
      <c r="I21" s="4" t="s">
        <v>32</v>
      </c>
      <c r="J21" s="4" t="s">
        <v>20</v>
      </c>
      <c r="K21" s="21"/>
      <c r="L21" s="1">
        <v>15</v>
      </c>
      <c r="M21" s="1"/>
      <c r="N21" s="1">
        <v>30</v>
      </c>
      <c r="O21" s="1"/>
      <c r="P21" s="1">
        <v>30</v>
      </c>
      <c r="Q21" s="1"/>
      <c r="R21" s="1">
        <v>15</v>
      </c>
      <c r="S21" s="21">
        <f t="shared" si="2"/>
        <v>90</v>
      </c>
      <c r="T21" s="15">
        <v>73.45</v>
      </c>
      <c r="U21" s="22"/>
      <c r="V21" s="22">
        <f t="shared" si="1"/>
        <v>6610.5</v>
      </c>
      <c r="W21" s="23">
        <v>113</v>
      </c>
      <c r="X21" s="23">
        <v>295</v>
      </c>
    </row>
    <row r="22" spans="1:24" ht="18" customHeight="1" x14ac:dyDescent="0.25">
      <c r="A22" s="10"/>
      <c r="B22" s="9" t="s">
        <v>35</v>
      </c>
      <c r="C22" s="10" t="s">
        <v>36</v>
      </c>
      <c r="D22" s="11">
        <v>6</v>
      </c>
      <c r="E22" s="10">
        <v>101</v>
      </c>
      <c r="F22" s="10">
        <v>302</v>
      </c>
      <c r="G22" s="10">
        <v>400</v>
      </c>
      <c r="H22" s="10" t="s">
        <v>4</v>
      </c>
      <c r="I22" s="10" t="s">
        <v>37</v>
      </c>
      <c r="J22" s="10" t="s">
        <v>20</v>
      </c>
      <c r="K22" s="24"/>
      <c r="L22" s="1">
        <v>15</v>
      </c>
      <c r="M22" s="1"/>
      <c r="N22" s="1">
        <v>30</v>
      </c>
      <c r="O22" s="1"/>
      <c r="P22" s="1">
        <v>30</v>
      </c>
      <c r="Q22" s="1"/>
      <c r="R22" s="1">
        <v>15</v>
      </c>
      <c r="S22" s="21">
        <f t="shared" si="2"/>
        <v>90</v>
      </c>
      <c r="T22" s="15">
        <v>73.45</v>
      </c>
      <c r="U22" s="22"/>
      <c r="V22" s="22">
        <f t="shared" si="1"/>
        <v>6610.5</v>
      </c>
      <c r="W22" s="23">
        <v>113</v>
      </c>
      <c r="X22" s="23">
        <v>295</v>
      </c>
    </row>
    <row r="23" spans="1:24" ht="15" customHeight="1" x14ac:dyDescent="0.25">
      <c r="A23" s="10"/>
      <c r="B23" s="9" t="s">
        <v>35</v>
      </c>
      <c r="C23" s="10" t="s">
        <v>36</v>
      </c>
      <c r="D23" s="11">
        <v>6</v>
      </c>
      <c r="E23" s="10">
        <v>101</v>
      </c>
      <c r="F23" s="10">
        <v>302</v>
      </c>
      <c r="G23" s="10">
        <v>400</v>
      </c>
      <c r="H23" s="10" t="s">
        <v>4</v>
      </c>
      <c r="I23" s="10" t="s">
        <v>28</v>
      </c>
      <c r="J23" s="10" t="s">
        <v>20</v>
      </c>
      <c r="K23" s="21"/>
      <c r="L23" s="1">
        <v>15</v>
      </c>
      <c r="M23" s="1"/>
      <c r="N23" s="1">
        <v>30</v>
      </c>
      <c r="O23" s="1"/>
      <c r="P23" s="1">
        <v>30</v>
      </c>
      <c r="Q23" s="1"/>
      <c r="R23" s="1">
        <v>15</v>
      </c>
      <c r="S23" s="21">
        <f t="shared" si="2"/>
        <v>90</v>
      </c>
      <c r="T23" s="15">
        <v>73.45</v>
      </c>
      <c r="U23" s="22"/>
      <c r="V23" s="22">
        <f t="shared" si="1"/>
        <v>6610.5</v>
      </c>
      <c r="W23" s="23">
        <v>113</v>
      </c>
      <c r="X23" s="23">
        <v>295</v>
      </c>
    </row>
    <row r="24" spans="1:24" ht="57" customHeight="1" x14ac:dyDescent="0.25">
      <c r="A24" s="10"/>
      <c r="B24" s="9" t="s">
        <v>35</v>
      </c>
      <c r="C24" s="10" t="s">
        <v>36</v>
      </c>
      <c r="D24" s="11">
        <v>6</v>
      </c>
      <c r="E24" s="10">
        <v>101</v>
      </c>
      <c r="F24" s="10">
        <v>302</v>
      </c>
      <c r="G24" s="10">
        <v>400</v>
      </c>
      <c r="H24" s="10" t="s">
        <v>4</v>
      </c>
      <c r="I24" s="10" t="s">
        <v>23</v>
      </c>
      <c r="J24" s="10" t="s">
        <v>20</v>
      </c>
      <c r="K24" s="21"/>
      <c r="L24" s="1">
        <v>15</v>
      </c>
      <c r="M24" s="1"/>
      <c r="N24" s="1">
        <v>30</v>
      </c>
      <c r="O24" s="1"/>
      <c r="P24" s="1">
        <v>30</v>
      </c>
      <c r="Q24" s="1"/>
      <c r="R24" s="1">
        <v>15</v>
      </c>
      <c r="S24" s="21">
        <f t="shared" si="2"/>
        <v>90</v>
      </c>
      <c r="T24" s="15">
        <v>73.45</v>
      </c>
      <c r="U24" s="22"/>
      <c r="V24" s="22">
        <f t="shared" si="1"/>
        <v>6610.5</v>
      </c>
      <c r="W24" s="23">
        <v>113</v>
      </c>
      <c r="X24" s="23">
        <v>295</v>
      </c>
    </row>
    <row r="25" spans="1:24" ht="92.25" customHeight="1" thickBot="1" x14ac:dyDescent="0.3">
      <c r="A25" s="10"/>
      <c r="B25" s="9" t="s">
        <v>38</v>
      </c>
      <c r="C25" s="10" t="s">
        <v>39</v>
      </c>
      <c r="D25" s="11">
        <v>19</v>
      </c>
      <c r="E25" s="10">
        <v>102</v>
      </c>
      <c r="F25" s="10">
        <v>301</v>
      </c>
      <c r="G25" s="10">
        <v>400</v>
      </c>
      <c r="H25" s="10" t="s">
        <v>4</v>
      </c>
      <c r="I25" s="10" t="s">
        <v>19</v>
      </c>
      <c r="J25" s="10" t="s">
        <v>20</v>
      </c>
      <c r="K25" s="21"/>
      <c r="L25" s="1">
        <v>15</v>
      </c>
      <c r="M25" s="1"/>
      <c r="N25" s="1">
        <v>30</v>
      </c>
      <c r="O25" s="1"/>
      <c r="P25" s="1">
        <v>30</v>
      </c>
      <c r="Q25" s="1"/>
      <c r="R25" s="1">
        <v>15</v>
      </c>
      <c r="S25" s="21">
        <f t="shared" si="2"/>
        <v>90</v>
      </c>
      <c r="T25" s="15">
        <v>92.69</v>
      </c>
      <c r="U25" s="22"/>
      <c r="V25" s="22">
        <f t="shared" si="1"/>
        <v>8342.1</v>
      </c>
      <c r="W25" s="24">
        <v>142.6</v>
      </c>
      <c r="X25" s="25">
        <v>370</v>
      </c>
    </row>
    <row r="26" spans="1:24" ht="21.75" customHeight="1" thickBot="1" x14ac:dyDescent="0.3">
      <c r="A26" s="10"/>
      <c r="B26" s="26" t="s">
        <v>40</v>
      </c>
      <c r="C26" s="27" t="s">
        <v>41</v>
      </c>
      <c r="D26" s="27">
        <v>34</v>
      </c>
      <c r="E26" s="27"/>
      <c r="F26" s="27"/>
      <c r="G26" s="27"/>
      <c r="H26" s="27" t="s">
        <v>4</v>
      </c>
      <c r="I26" s="27" t="s">
        <v>42</v>
      </c>
      <c r="J26" s="27" t="s">
        <v>43</v>
      </c>
      <c r="K26" s="28"/>
      <c r="L26" s="1">
        <v>15</v>
      </c>
      <c r="M26" s="1"/>
      <c r="N26" s="1">
        <v>30</v>
      </c>
      <c r="O26" s="1"/>
      <c r="P26" s="1">
        <v>30</v>
      </c>
      <c r="Q26" s="1"/>
      <c r="R26" s="1">
        <v>15</v>
      </c>
      <c r="S26" s="21">
        <f t="shared" si="2"/>
        <v>90</v>
      </c>
      <c r="T26" s="15">
        <v>97.5</v>
      </c>
      <c r="U26" s="22"/>
      <c r="V26" s="22">
        <f t="shared" si="1"/>
        <v>8775</v>
      </c>
      <c r="W26" s="29">
        <v>150</v>
      </c>
      <c r="X26" s="30">
        <v>390</v>
      </c>
    </row>
    <row r="27" spans="1:24" ht="66" customHeight="1" thickBot="1" x14ac:dyDescent="0.3">
      <c r="A27" s="1"/>
      <c r="B27" s="26" t="s">
        <v>40</v>
      </c>
      <c r="C27" s="27" t="s">
        <v>41</v>
      </c>
      <c r="D27" s="27">
        <v>34</v>
      </c>
      <c r="E27" s="27"/>
      <c r="F27" s="27"/>
      <c r="G27" s="27"/>
      <c r="H27" s="27" t="s">
        <v>4</v>
      </c>
      <c r="I27" s="27" t="s">
        <v>32</v>
      </c>
      <c r="J27" s="27" t="s">
        <v>20</v>
      </c>
      <c r="K27" s="28"/>
      <c r="L27" s="1">
        <v>15</v>
      </c>
      <c r="M27" s="1"/>
      <c r="N27" s="1">
        <v>30</v>
      </c>
      <c r="O27" s="1"/>
      <c r="P27" s="1">
        <v>30</v>
      </c>
      <c r="Q27" s="1"/>
      <c r="R27" s="1">
        <v>15</v>
      </c>
      <c r="S27" s="1">
        <f t="shared" si="2"/>
        <v>90</v>
      </c>
      <c r="T27" s="15">
        <v>97.5</v>
      </c>
      <c r="U27" s="16"/>
      <c r="V27" s="15">
        <f t="shared" si="1"/>
        <v>8775</v>
      </c>
      <c r="W27" s="29">
        <v>150</v>
      </c>
      <c r="X27" s="30">
        <v>390</v>
      </c>
    </row>
    <row r="28" spans="1:24" x14ac:dyDescent="0.25">
      <c r="L28">
        <f t="shared" ref="L28:R28" si="3">SUM(L2:L21)</f>
        <v>225</v>
      </c>
      <c r="N28">
        <f t="shared" si="3"/>
        <v>450</v>
      </c>
      <c r="P28">
        <f t="shared" si="3"/>
        <v>450</v>
      </c>
      <c r="R28">
        <f t="shared" si="3"/>
        <v>225</v>
      </c>
      <c r="S28">
        <f>SUM(S2:S27)</f>
        <v>1890</v>
      </c>
      <c r="V28" s="3">
        <f>SUM(V2:V27)</f>
        <v>146870.1</v>
      </c>
    </row>
  </sheetData>
  <mergeCells count="6">
    <mergeCell ref="A20:A21"/>
    <mergeCell ref="A2:A5"/>
    <mergeCell ref="A6:A9"/>
    <mergeCell ref="A10:A13"/>
    <mergeCell ref="A14:A16"/>
    <mergeCell ref="A17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2018-02-14T13:21:43Z</dcterms:created>
  <dcterms:modified xsi:type="dcterms:W3CDTF">2018-04-19T10:42:14Z</dcterms:modified>
</cp:coreProperties>
</file>